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хх\Downloads\"/>
    </mc:Choice>
  </mc:AlternateContent>
  <xr:revisionPtr revIDLastSave="0" documentId="8_{549C8705-F545-429D-B130-BFF8CD755697}" xr6:coauthVersionLast="47" xr6:coauthVersionMax="47" xr10:uidLastSave="{00000000-0000-0000-0000-000000000000}"/>
  <bookViews>
    <workbookView xWindow="40275" yWindow="435" windowWidth="16140" windowHeight="104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I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J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H196" i="1"/>
  <c r="G196" i="1"/>
  <c r="F196" i="1"/>
  <c r="I196" i="1"/>
  <c r="L196" i="1"/>
  <c r="J196" i="1"/>
</calcChain>
</file>

<file path=xl/sharedStrings.xml><?xml version="1.0" encoding="utf-8"?>
<sst xmlns="http://schemas.openxmlformats.org/spreadsheetml/2006/main" count="241" uniqueCount="79">
  <si>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</si>
  <si>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</si>
  <si>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</si>
  <si>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</si>
  <si>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</si>
  <si>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</si>
  <si>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</si>
  <si>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</si>
  <si>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</si>
  <si>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</si>
  <si>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</si>
  <si>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</si>
  <si>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</si>
  <si>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</si>
  <si>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</si>
  <si>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</si>
  <si>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</si>
  <si>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</si>
  <si>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</si>
  <si>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</si>
  <si>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</si>
  <si>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</si>
  <si>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</si>
  <si>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</si>
  <si>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</si>
  <si>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</si>
  <si>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</si>
  <si>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</si>
  <si>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</si>
  <si>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</si>
  <si>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</si>
  <si>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</si>
  <si>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</si>
  <si>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</si>
  <si>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</si>
  <si>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</si>
  <si>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</si>
  <si>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</si>
  <si>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</si>
  <si>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 молочная с маслом и сахаром</t>
  </si>
  <si>
    <t>200\5\5</t>
  </si>
  <si>
    <t>кофе с молоком и пченьем</t>
  </si>
  <si>
    <t>200\20</t>
  </si>
  <si>
    <t>бутерброд с маслом и с сахаром</t>
  </si>
  <si>
    <t>100\10\13</t>
  </si>
  <si>
    <t>директор</t>
  </si>
  <si>
    <t>каша молочная геркулес с маслом и сахаром</t>
  </si>
  <si>
    <t>235\5\5</t>
  </si>
  <si>
    <t>чай с лимоном</t>
  </si>
  <si>
    <t>хлеб с маслом</t>
  </si>
  <si>
    <t>100\10</t>
  </si>
  <si>
    <t xml:space="preserve">яйцо </t>
  </si>
  <si>
    <t>каша манная молочная с маслом и сахаром</t>
  </si>
  <si>
    <t>350\5\5</t>
  </si>
  <si>
    <t>чай</t>
  </si>
  <si>
    <t>бутерброд с маслом</t>
  </si>
  <si>
    <t>100\15</t>
  </si>
  <si>
    <t>яйцо</t>
  </si>
  <si>
    <t>печенье</t>
  </si>
  <si>
    <t xml:space="preserve">каша гречневая на молоке с маслом </t>
  </si>
  <si>
    <t>каша молочная рисовая с маслом и сахаром</t>
  </si>
  <si>
    <t>какао с молоком и печеньем</t>
  </si>
  <si>
    <t>200\34</t>
  </si>
  <si>
    <t xml:space="preserve">бутерброд с маслом </t>
  </si>
  <si>
    <t>Н000475</t>
  </si>
  <si>
    <t>Н000382</t>
  </si>
  <si>
    <t>Н000476</t>
  </si>
  <si>
    <t>Н000479</t>
  </si>
  <si>
    <t>Н000377</t>
  </si>
  <si>
    <t>Н000478</t>
  </si>
  <si>
    <t>Н000017</t>
  </si>
  <si>
    <t>К000209</t>
  </si>
  <si>
    <t>Н000482</t>
  </si>
  <si>
    <t>Н000376</t>
  </si>
  <si>
    <t>К000478</t>
  </si>
  <si>
    <t>Н000485</t>
  </si>
  <si>
    <t>Н000487</t>
  </si>
  <si>
    <t>ГБОУ "СОШ № 14 г.Назрань"</t>
  </si>
  <si>
    <t>Тамбиева М.У-Г.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</si>
</sst>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77</v>
      </c>
      <c r="D1" s="55"/>
      <c r="E1" s="55"/>
      <c r="F1" s="12" t="s">
        <v>16</v>
      </c>
      <c r="G1" s="2" t="s">
        <v>17</v>
      </c>
      <c r="H1" s="56" t="s">
        <v>45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78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9</v>
      </c>
      <c r="H6" s="40">
        <v>12</v>
      </c>
      <c r="I6" s="40">
        <v>39</v>
      </c>
      <c r="J6" s="40">
        <v>204</v>
      </c>
      <c r="K6" s="41" t="s">
        <v>64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 t="s">
        <v>42</v>
      </c>
      <c r="G8" s="43">
        <v>4</v>
      </c>
      <c r="H8" s="43">
        <v>4</v>
      </c>
      <c r="I8" s="43">
        <v>30</v>
      </c>
      <c r="J8" s="43">
        <v>70</v>
      </c>
      <c r="K8" s="44" t="s">
        <v>65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 t="s">
        <v>44</v>
      </c>
      <c r="G9" s="43">
        <v>5</v>
      </c>
      <c r="H9" s="43">
        <v>0</v>
      </c>
      <c r="I9" s="43">
        <v>30</v>
      </c>
      <c r="J9" s="43">
        <v>210</v>
      </c>
      <c r="K9" s="44" t="s">
        <v>66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74.62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18</v>
      </c>
      <c r="H13" s="19">
        <f t="shared" si="0"/>
        <v>16</v>
      </c>
      <c r="I13" s="19">
        <f t="shared" si="0"/>
        <v>99</v>
      </c>
      <c r="J13" s="19">
        <f t="shared" si="0"/>
        <v>484</v>
      </c>
      <c r="K13" s="25"/>
      <c r="L13" s="19">
        <f t="shared" ref="L13" si="1">SUM(L6:L12)</f>
        <v>74.62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18</v>
      </c>
      <c r="H24" s="32">
        <f t="shared" si="4"/>
        <v>16</v>
      </c>
      <c r="I24" s="32">
        <f t="shared" si="4"/>
        <v>99</v>
      </c>
      <c r="J24" s="32">
        <f t="shared" si="4"/>
        <v>484</v>
      </c>
      <c r="K24" s="32"/>
      <c r="L24" s="32">
        <f t="shared" ref="L24" si="5">L13+L23</f>
        <v>74.62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 t="s">
        <v>47</v>
      </c>
      <c r="G25" s="40">
        <v>3</v>
      </c>
      <c r="H25" s="40">
        <v>4</v>
      </c>
      <c r="I25" s="40">
        <v>37</v>
      </c>
      <c r="J25" s="40">
        <v>197</v>
      </c>
      <c r="K25" s="41" t="s">
        <v>67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4</v>
      </c>
      <c r="H27" s="43">
        <v>4</v>
      </c>
      <c r="I27" s="43">
        <v>25</v>
      </c>
      <c r="J27" s="43">
        <v>145</v>
      </c>
      <c r="K27" s="44" t="s">
        <v>68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 t="s">
        <v>50</v>
      </c>
      <c r="G28" s="43">
        <v>5</v>
      </c>
      <c r="H28" s="43">
        <v>0</v>
      </c>
      <c r="I28" s="43">
        <v>30</v>
      </c>
      <c r="J28" s="43">
        <v>141</v>
      </c>
      <c r="K28" s="44" t="s">
        <v>69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24</v>
      </c>
      <c r="F29" s="43">
        <v>150</v>
      </c>
      <c r="G29" s="43">
        <v>1</v>
      </c>
      <c r="H29" s="43">
        <v>0</v>
      </c>
      <c r="I29" s="43">
        <v>20</v>
      </c>
      <c r="J29" s="43">
        <v>100</v>
      </c>
      <c r="K29" s="44" t="s">
        <v>70</v>
      </c>
      <c r="L29" s="43"/>
    </row>
    <row r="30" spans="1:12" ht="14.4" x14ac:dyDescent="0.3">
      <c r="A30" s="14"/>
      <c r="B30" s="15"/>
      <c r="C30" s="11"/>
      <c r="D30" s="6"/>
      <c r="E30" s="42" t="s">
        <v>51</v>
      </c>
      <c r="F30" s="43">
        <v>1</v>
      </c>
      <c r="G30" s="43">
        <v>1</v>
      </c>
      <c r="H30" s="43">
        <v>3</v>
      </c>
      <c r="I30" s="43">
        <v>16</v>
      </c>
      <c r="J30" s="43">
        <v>109</v>
      </c>
      <c r="K30" s="44" t="s">
        <v>71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74.62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351</v>
      </c>
      <c r="G32" s="19">
        <f t="shared" ref="G32" si="6">SUM(G25:G31)</f>
        <v>14</v>
      </c>
      <c r="H32" s="19">
        <f t="shared" ref="H32" si="7">SUM(H25:H31)</f>
        <v>11</v>
      </c>
      <c r="I32" s="19">
        <f t="shared" ref="I32" si="8">SUM(I25:I31)</f>
        <v>128</v>
      </c>
      <c r="J32" s="19">
        <f t="shared" ref="J32:L32" si="9">SUM(J25:J31)</f>
        <v>692</v>
      </c>
      <c r="K32" s="25"/>
      <c r="L32" s="19">
        <f t="shared" si="9"/>
        <v>74.62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351</v>
      </c>
      <c r="G43" s="32">
        <f t="shared" ref="G43" si="14">G32+G42</f>
        <v>14</v>
      </c>
      <c r="H43" s="32">
        <f t="shared" ref="H43" si="15">H32+H42</f>
        <v>11</v>
      </c>
      <c r="I43" s="32">
        <f t="shared" ref="I43" si="16">I32+I42</f>
        <v>128</v>
      </c>
      <c r="J43" s="32">
        <f t="shared" ref="J43:L43" si="17">J32+J42</f>
        <v>692</v>
      </c>
      <c r="K43" s="32"/>
      <c r="L43" s="32">
        <f t="shared" si="17"/>
        <v>74.62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 t="s">
        <v>53</v>
      </c>
      <c r="G44" s="40">
        <v>9</v>
      </c>
      <c r="H44" s="40">
        <v>12</v>
      </c>
      <c r="I44" s="40">
        <v>39</v>
      </c>
      <c r="J44" s="40">
        <v>224</v>
      </c>
      <c r="K44" s="41" t="s">
        <v>72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4</v>
      </c>
      <c r="H46" s="43">
        <v>4</v>
      </c>
      <c r="I46" s="43">
        <v>25</v>
      </c>
      <c r="J46" s="43">
        <v>83</v>
      </c>
      <c r="K46" s="44" t="s">
        <v>73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55</v>
      </c>
      <c r="F47" s="43" t="s">
        <v>56</v>
      </c>
      <c r="G47" s="43">
        <v>5</v>
      </c>
      <c r="H47" s="43">
        <v>0</v>
      </c>
      <c r="I47" s="43">
        <v>30</v>
      </c>
      <c r="J47" s="43">
        <v>141</v>
      </c>
      <c r="K47" s="44" t="s">
        <v>74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57</v>
      </c>
      <c r="F49" s="43">
        <v>1</v>
      </c>
      <c r="G49" s="43">
        <v>1</v>
      </c>
      <c r="H49" s="43">
        <v>3</v>
      </c>
      <c r="I49" s="43">
        <v>16</v>
      </c>
      <c r="J49" s="43">
        <v>109</v>
      </c>
      <c r="K49" s="44" t="s">
        <v>71</v>
      </c>
      <c r="L49" s="43"/>
    </row>
    <row r="50" spans="1:12" ht="14.4" x14ac:dyDescent="0.3">
      <c r="A50" s="23"/>
      <c r="B50" s="15"/>
      <c r="C50" s="11"/>
      <c r="D50" s="6"/>
      <c r="E50" s="42" t="s">
        <v>58</v>
      </c>
      <c r="F50" s="43">
        <v>30</v>
      </c>
      <c r="G50" s="43">
        <v>2</v>
      </c>
      <c r="H50" s="43">
        <v>3</v>
      </c>
      <c r="I50" s="43">
        <v>19</v>
      </c>
      <c r="J50" s="43">
        <v>104</v>
      </c>
      <c r="K50" s="44" t="s">
        <v>75</v>
      </c>
      <c r="L50" s="43">
        <v>74.62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231</v>
      </c>
      <c r="G51" s="19">
        <f t="shared" ref="G51" si="18">SUM(G44:G50)</f>
        <v>21</v>
      </c>
      <c r="H51" s="19">
        <f t="shared" ref="H51" si="19">SUM(H44:H50)</f>
        <v>22</v>
      </c>
      <c r="I51" s="19">
        <f t="shared" ref="I51" si="20">SUM(I44:I50)</f>
        <v>129</v>
      </c>
      <c r="J51" s="19">
        <f t="shared" ref="J51:L51" si="21">SUM(J44:J50)</f>
        <v>661</v>
      </c>
      <c r="K51" s="25"/>
      <c r="L51" s="19">
        <f t="shared" si="21"/>
        <v>74.62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231</v>
      </c>
      <c r="G62" s="32">
        <f t="shared" ref="G62" si="26">G51+G61</f>
        <v>21</v>
      </c>
      <c r="H62" s="32">
        <f t="shared" ref="H62" si="27">H51+H61</f>
        <v>22</v>
      </c>
      <c r="I62" s="32">
        <f t="shared" ref="I62" si="28">I51+I61</f>
        <v>129</v>
      </c>
      <c r="J62" s="32">
        <f t="shared" ref="J62:L62" si="29">J51+J61</f>
        <v>661</v>
      </c>
      <c r="K62" s="32"/>
      <c r="L62" s="32">
        <f t="shared" si="29"/>
        <v>74.62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 t="s">
        <v>40</v>
      </c>
      <c r="G63" s="40">
        <v>9</v>
      </c>
      <c r="H63" s="40">
        <v>12</v>
      </c>
      <c r="I63" s="40">
        <v>39</v>
      </c>
      <c r="J63" s="40">
        <v>581</v>
      </c>
      <c r="K63" s="41" t="s">
        <v>76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4</v>
      </c>
      <c r="H65" s="43">
        <v>4</v>
      </c>
      <c r="I65" s="43">
        <v>25</v>
      </c>
      <c r="J65" s="43">
        <v>82</v>
      </c>
      <c r="K65" s="44" t="s">
        <v>68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 t="s">
        <v>56</v>
      </c>
      <c r="G66" s="43">
        <v>5</v>
      </c>
      <c r="H66" s="43">
        <v>0</v>
      </c>
      <c r="I66" s="43">
        <v>30</v>
      </c>
      <c r="J66" s="43">
        <v>141</v>
      </c>
      <c r="K66" s="44" t="s">
        <v>74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24</v>
      </c>
      <c r="F67" s="43">
        <v>150</v>
      </c>
      <c r="G67" s="43">
        <v>1</v>
      </c>
      <c r="H67" s="43">
        <v>0</v>
      </c>
      <c r="I67" s="43">
        <v>20</v>
      </c>
      <c r="J67" s="43">
        <v>100</v>
      </c>
      <c r="K67" s="44" t="s">
        <v>70</v>
      </c>
      <c r="L67" s="43"/>
    </row>
    <row r="68" spans="1:12" ht="14.4" x14ac:dyDescent="0.3">
      <c r="A68" s="23"/>
      <c r="B68" s="15"/>
      <c r="C68" s="11"/>
      <c r="D68" s="6"/>
      <c r="E68" s="42" t="s">
        <v>57</v>
      </c>
      <c r="F68" s="43">
        <v>1</v>
      </c>
      <c r="G68" s="43">
        <v>1</v>
      </c>
      <c r="H68" s="43">
        <v>0</v>
      </c>
      <c r="I68" s="43">
        <v>16</v>
      </c>
      <c r="J68" s="43">
        <v>109</v>
      </c>
      <c r="K68" s="44" t="s">
        <v>71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74.62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351</v>
      </c>
      <c r="G70" s="19">
        <f t="shared" ref="G70" si="30">SUM(G63:G69)</f>
        <v>20</v>
      </c>
      <c r="H70" s="19">
        <f t="shared" ref="H70" si="31">SUM(H63:H69)</f>
        <v>16</v>
      </c>
      <c r="I70" s="19">
        <f t="shared" ref="I70" si="32">SUM(I63:I69)</f>
        <v>130</v>
      </c>
      <c r="J70" s="19">
        <f t="shared" ref="J70:L70" si="33">SUM(J63:J69)</f>
        <v>1013</v>
      </c>
      <c r="K70" s="25"/>
      <c r="L70" s="19">
        <f t="shared" si="33"/>
        <v>74.62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351</v>
      </c>
      <c r="G81" s="32">
        <f t="shared" ref="G81" si="38">G70+G80</f>
        <v>20</v>
      </c>
      <c r="H81" s="32">
        <f t="shared" ref="H81" si="39">H70+H80</f>
        <v>16</v>
      </c>
      <c r="I81" s="32">
        <f t="shared" ref="I81" si="40">I70+I80</f>
        <v>130</v>
      </c>
      <c r="J81" s="32">
        <f t="shared" ref="J81:L81" si="41">J70+J80</f>
        <v>1013</v>
      </c>
      <c r="K81" s="32"/>
      <c r="L81" s="32">
        <f t="shared" si="41"/>
        <v>74.62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 t="s">
        <v>40</v>
      </c>
      <c r="G82" s="40">
        <v>3</v>
      </c>
      <c r="H82" s="40">
        <v>4</v>
      </c>
      <c r="I82" s="40">
        <v>37</v>
      </c>
      <c r="J82" s="40">
        <v>197</v>
      </c>
      <c r="K82" s="41" t="s">
        <v>64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61</v>
      </c>
      <c r="F84" s="43" t="s">
        <v>62</v>
      </c>
      <c r="G84" s="43">
        <v>4</v>
      </c>
      <c r="H84" s="43">
        <v>4</v>
      </c>
      <c r="I84" s="43">
        <v>25</v>
      </c>
      <c r="J84" s="43">
        <v>155</v>
      </c>
      <c r="K84" s="44" t="s">
        <v>65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63</v>
      </c>
      <c r="F85" s="43" t="s">
        <v>50</v>
      </c>
      <c r="G85" s="43">
        <v>5</v>
      </c>
      <c r="H85" s="43">
        <v>0</v>
      </c>
      <c r="I85" s="43">
        <v>30</v>
      </c>
      <c r="J85" s="43">
        <v>144</v>
      </c>
      <c r="K85" s="44" t="s">
        <v>69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74.62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12</v>
      </c>
      <c r="H89" s="19">
        <f t="shared" ref="H89" si="43">SUM(H82:H88)</f>
        <v>8</v>
      </c>
      <c r="I89" s="19">
        <f t="shared" ref="I89" si="44">SUM(I82:I88)</f>
        <v>92</v>
      </c>
      <c r="J89" s="19">
        <f t="shared" ref="J89:L89" si="45">SUM(J82:J88)</f>
        <v>496</v>
      </c>
      <c r="K89" s="25"/>
      <c r="L89" s="19">
        <f t="shared" si="45"/>
        <v>74.62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12</v>
      </c>
      <c r="H100" s="32">
        <f t="shared" ref="H100" si="51">H89+H99</f>
        <v>8</v>
      </c>
      <c r="I100" s="32">
        <f t="shared" ref="I100" si="52">I89+I99</f>
        <v>92</v>
      </c>
      <c r="J100" s="32">
        <f t="shared" ref="J100:L100" si="53">J89+J99</f>
        <v>496</v>
      </c>
      <c r="K100" s="32"/>
      <c r="L100" s="32">
        <f t="shared" si="53"/>
        <v>74.62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311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</v>
      </c>
      <c r="H196" s="34">
        <f t="shared" si="94"/>
        <v>14.6</v>
      </c>
      <c r="I196" s="34">
        <f t="shared" si="94"/>
        <v>115.6</v>
      </c>
      <c r="J196" s="34">
        <f t="shared" si="94"/>
        <v>669.2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74.62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ххх</cp:lastModifiedBy>
  <cp:lastPrinted>2023-10-11T10:35:36Z</cp:lastPrinted>
  <dcterms:created xsi:type="dcterms:W3CDTF">2022-05-16T14:23:56Z</dcterms:created>
  <dcterms:modified xsi:type="dcterms:W3CDTF">2023-10-13T14:58:07Z</dcterms:modified>
</cp:coreProperties>
</file>